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ksias-my.sharepoint.com/personal/tommy_ksias_onmicrosoft_com/Documents/Skrivebord/"/>
    </mc:Choice>
  </mc:AlternateContent>
  <xr:revisionPtr revIDLastSave="3" documentId="11_82EBA8F68A6F317740234DD4ECFA5A6313EC7B15" xr6:coauthVersionLast="47" xr6:coauthVersionMax="47" xr10:uidLastSave="{3FAAA8E9-4B87-4DC3-8B6B-0900E5D4BFEE}"/>
  <bookViews>
    <workbookView xWindow="-120" yWindow="-120" windowWidth="38640" windowHeight="21120" xr2:uid="{00000000-000D-0000-FFFF-FFFF00000000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E23" i="1" l="1"/>
  <c r="E19" i="1" l="1"/>
  <c r="D19" i="1"/>
  <c r="C19" i="1"/>
  <c r="E15" i="1"/>
  <c r="D15" i="1"/>
  <c r="C15" i="1"/>
  <c r="D23" i="1"/>
  <c r="C23" i="1"/>
  <c r="E31" i="1"/>
  <c r="D31" i="1"/>
  <c r="C31" i="1"/>
  <c r="E27" i="1"/>
  <c r="D27" i="1"/>
  <c r="C27" i="1"/>
  <c r="E11" i="1"/>
  <c r="D11" i="1"/>
  <c r="C11" i="1"/>
  <c r="E7" i="1"/>
  <c r="D7" i="1"/>
  <c r="C7" i="1"/>
  <c r="F23" i="1" l="1"/>
  <c r="F31" i="1"/>
  <c r="F27" i="1"/>
  <c r="F19" i="1"/>
  <c r="F15" i="1"/>
  <c r="F11" i="1"/>
  <c r="F7" i="1"/>
</calcChain>
</file>

<file path=xl/sharedStrings.xml><?xml version="1.0" encoding="utf-8"?>
<sst xmlns="http://schemas.openxmlformats.org/spreadsheetml/2006/main" count="27" uniqueCount="27">
  <si>
    <t>Spørsmål 1</t>
  </si>
  <si>
    <t>Spørsmål 2</t>
  </si>
  <si>
    <t>Spørsmål 3</t>
  </si>
  <si>
    <t>Spørsmål 4</t>
  </si>
  <si>
    <t>Spørsmål 5</t>
  </si>
  <si>
    <t>Spørsmål 6</t>
  </si>
  <si>
    <t>Spørsmål 7</t>
  </si>
  <si>
    <t>Antall besvarte skjemea, N=</t>
  </si>
  <si>
    <t>Sum i % spørsmål 1:</t>
  </si>
  <si>
    <t>Sum i % spørsmål 2:</t>
  </si>
  <si>
    <t>Sum i % spørsmål 3:</t>
  </si>
  <si>
    <t>Sum i % spørsmål 4:</t>
  </si>
  <si>
    <t>Sum i % spørsmål 6:</t>
  </si>
  <si>
    <t>Sum i % spørsmål 7:</t>
  </si>
  <si>
    <t xml:space="preserve">av </t>
  </si>
  <si>
    <t>Sum i % spørsmål 5:</t>
  </si>
  <si>
    <t>Opplever du at det å ha arbeid hos KSI gir deg en bedre livskvalitet? (Har du det bedre når du har en jobb å gå til?)</t>
  </si>
  <si>
    <t>1= ikke fornøyd</t>
  </si>
  <si>
    <t>2= fornøyd</t>
  </si>
  <si>
    <t>3= veldig fornøyd</t>
  </si>
  <si>
    <t>Hvordan er du totalt sett fornøyd med jobben du har hos KSI?</t>
  </si>
  <si>
    <t>Hvordan er du fornøyd med oppfølgingen du får av arbeidsleder / tilrettelegger ved KSI?</t>
  </si>
  <si>
    <t>Hvordan er du fornøyd med arbeidsoppgavene dine?</t>
  </si>
  <si>
    <t>Har du hatt utbytte / nådd målene dine i handlingsplanen?</t>
  </si>
  <si>
    <t xml:space="preserve">Hvordan er du fornøyd med arbeidsmiljøet / forholdet til kollegaene dine? </t>
  </si>
  <si>
    <t>Hvordan er du fornøyd med din mulighet for brukermedvirkning? (Hvordan du kan påvirke din arbeidsdag?)</t>
  </si>
  <si>
    <t>Resultat av brukerundersøkelsen VTA -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</si>
</sst>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wrapText="1"/>
    </xf>
    <xf numFmtId="2" fontId="0" fillId="0" borderId="6" xfId="0" applyNumberFormat="1" applyBorder="1"/>
    <xf numFmtId="2" fontId="0" fillId="0" borderId="7" xfId="0" applyNumberFormat="1" applyBorder="1"/>
    <xf numFmtId="0" fontId="0" fillId="0" borderId="9" xfId="0" applyBorder="1"/>
    <xf numFmtId="0" fontId="0" fillId="0" borderId="5" xfId="0" applyBorder="1"/>
    <xf numFmtId="0" fontId="0" fillId="0" borderId="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0" fontId="0" fillId="0" borderId="11" xfId="0" applyBorder="1"/>
    <xf numFmtId="0" fontId="0" fillId="0" borderId="15" xfId="0" applyBorder="1"/>
    <xf numFmtId="0" fontId="0" fillId="0" borderId="4" xfId="0" applyBorder="1"/>
    <xf numFmtId="9" fontId="0" fillId="0" borderId="10" xfId="0" applyNumberFormat="1" applyBorder="1"/>
    <xf numFmtId="0" fontId="0" fillId="0" borderId="13" xfId="0" applyBorder="1"/>
    <xf numFmtId="164" fontId="0" fillId="0" borderId="10" xfId="0" applyNumberFormat="1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="90" zoomScaleNormal="90" workbookViewId="0"/>
  </sheetViews>
  <sheetFormatPr baseColWidth="10" defaultColWidth="11.5703125" defaultRowHeight="15" x14ac:dyDescent="0.25"/>
  <cols>
    <col min="2" max="2" width="46.7109375" style="10" customWidth="1"/>
    <col min="3" max="3" width="14.5703125" bestFit="1" customWidth="1"/>
    <col min="4" max="4" width="10.42578125" bestFit="1" customWidth="1"/>
    <col min="5" max="5" width="16.42578125" bestFit="1" customWidth="1"/>
    <col min="6" max="6" width="8.5703125" customWidth="1"/>
  </cols>
  <sheetData>
    <row r="1" spans="1:6" x14ac:dyDescent="0.25">
      <c r="A1" s="13" t="s">
        <v>26</v>
      </c>
      <c r="B1" s="14"/>
      <c r="C1" s="14"/>
      <c r="D1" s="14"/>
      <c r="E1" s="14"/>
      <c r="F1" s="1"/>
    </row>
    <row r="2" spans="1:6" x14ac:dyDescent="0.25">
      <c r="A2" s="15"/>
      <c r="B2" s="2" t="s">
        <v>7</v>
      </c>
      <c r="C2" s="3">
        <v>29</v>
      </c>
      <c r="D2" s="3" t="s">
        <v>14</v>
      </c>
      <c r="E2" s="3">
        <v>45</v>
      </c>
      <c r="F2" s="23">
        <f>C2*1/E2</f>
        <v>0.64444444444444449</v>
      </c>
    </row>
    <row r="3" spans="1:6" x14ac:dyDescent="0.25">
      <c r="A3" s="15"/>
      <c r="B3" s="4"/>
      <c r="D3" s="5"/>
      <c r="E3" s="5"/>
      <c r="F3" s="20"/>
    </row>
    <row r="4" spans="1:6" x14ac:dyDescent="0.25">
      <c r="A4" s="15"/>
      <c r="B4" s="16"/>
      <c r="C4" s="3" t="s">
        <v>17</v>
      </c>
      <c r="D4" s="3" t="s">
        <v>18</v>
      </c>
      <c r="E4" s="3" t="s">
        <v>19</v>
      </c>
      <c r="F4" s="20"/>
    </row>
    <row r="5" spans="1:6" x14ac:dyDescent="0.25">
      <c r="A5" s="6" t="s">
        <v>0</v>
      </c>
      <c r="B5"/>
      <c r="C5" s="17"/>
      <c r="D5" s="17"/>
      <c r="E5" s="17"/>
      <c r="F5" s="20"/>
    </row>
    <row r="6" spans="1:6" ht="37.5" x14ac:dyDescent="0.3">
      <c r="A6" s="24"/>
      <c r="B6" s="31" t="s">
        <v>20</v>
      </c>
      <c r="C6" s="8"/>
      <c r="D6" s="8">
        <v>14</v>
      </c>
      <c r="E6" s="8">
        <v>15</v>
      </c>
      <c r="F6" s="20"/>
    </row>
    <row r="7" spans="1:6" x14ac:dyDescent="0.25">
      <c r="A7" s="15"/>
      <c r="B7" s="7" t="s">
        <v>8</v>
      </c>
      <c r="C7" s="9">
        <f>C6*100/C2</f>
        <v>0</v>
      </c>
      <c r="D7" s="9">
        <f>D6*100/C2</f>
        <v>48.275862068965516</v>
      </c>
      <c r="E7" s="9">
        <f>E6*100/C2</f>
        <v>51.724137931034484</v>
      </c>
      <c r="F7" s="25">
        <f>C7+D7+E7</f>
        <v>100</v>
      </c>
    </row>
    <row r="8" spans="1:6" x14ac:dyDescent="0.25">
      <c r="A8" s="15"/>
      <c r="B8" s="11"/>
      <c r="C8" s="11"/>
      <c r="D8" s="11"/>
      <c r="E8" s="11"/>
      <c r="F8" s="18"/>
    </row>
    <row r="9" spans="1:6" x14ac:dyDescent="0.25">
      <c r="A9" s="26" t="s">
        <v>1</v>
      </c>
      <c r="B9" s="19"/>
      <c r="C9" s="19"/>
      <c r="D9" s="19"/>
      <c r="E9" s="19"/>
      <c r="F9" s="20"/>
    </row>
    <row r="10" spans="1:6" ht="56.25" x14ac:dyDescent="0.3">
      <c r="A10" s="24"/>
      <c r="B10" s="31" t="s">
        <v>21</v>
      </c>
      <c r="C10" s="8">
        <v>5</v>
      </c>
      <c r="D10" s="8">
        <v>14</v>
      </c>
      <c r="E10" s="8">
        <v>10</v>
      </c>
      <c r="F10" s="21"/>
    </row>
    <row r="11" spans="1:6" x14ac:dyDescent="0.25">
      <c r="A11" s="15"/>
      <c r="B11" s="7" t="s">
        <v>9</v>
      </c>
      <c r="C11" s="9">
        <f>C10*100/C2</f>
        <v>17.241379310344829</v>
      </c>
      <c r="D11" s="9">
        <f>D10*100/C2</f>
        <v>48.275862068965516</v>
      </c>
      <c r="E11" s="9">
        <f>E10*100/C2</f>
        <v>34.482758620689658</v>
      </c>
      <c r="F11" s="25">
        <f>C11+D11+E11</f>
        <v>100</v>
      </c>
    </row>
    <row r="12" spans="1:6" x14ac:dyDescent="0.25">
      <c r="A12" s="15"/>
      <c r="B12" s="22"/>
      <c r="C12" s="22"/>
      <c r="D12" s="22"/>
      <c r="E12" s="22"/>
      <c r="F12" s="20"/>
    </row>
    <row r="13" spans="1:6" x14ac:dyDescent="0.25">
      <c r="A13" s="26" t="s">
        <v>2</v>
      </c>
      <c r="B13" s="5"/>
      <c r="C13" s="5"/>
      <c r="D13" s="5"/>
      <c r="E13" s="5"/>
      <c r="F13" s="20"/>
    </row>
    <row r="14" spans="1:6" ht="37.5" x14ac:dyDescent="0.3">
      <c r="A14" s="24"/>
      <c r="B14" s="31" t="s">
        <v>22</v>
      </c>
      <c r="C14" s="8">
        <v>2</v>
      </c>
      <c r="D14" s="8">
        <v>15</v>
      </c>
      <c r="E14" s="8">
        <v>12</v>
      </c>
      <c r="F14" s="20"/>
    </row>
    <row r="15" spans="1:6" x14ac:dyDescent="0.25">
      <c r="A15" s="15"/>
      <c r="B15" s="7" t="s">
        <v>10</v>
      </c>
      <c r="C15" s="9">
        <f>C14*100/C2</f>
        <v>6.8965517241379306</v>
      </c>
      <c r="D15" s="9">
        <f>D14*100/C2</f>
        <v>51.724137931034484</v>
      </c>
      <c r="E15" s="9">
        <f>E14*100/C2</f>
        <v>41.379310344827587</v>
      </c>
      <c r="F15" s="25">
        <f>C15+D15+E15</f>
        <v>100</v>
      </c>
    </row>
    <row r="16" spans="1:6" x14ac:dyDescent="0.25">
      <c r="A16" s="15"/>
      <c r="B16" s="22"/>
      <c r="C16" s="22"/>
      <c r="D16" s="22"/>
      <c r="E16" s="22"/>
      <c r="F16" s="18"/>
    </row>
    <row r="17" spans="1:6" x14ac:dyDescent="0.25">
      <c r="A17" s="26" t="s">
        <v>3</v>
      </c>
      <c r="B17"/>
      <c r="F17" s="20"/>
    </row>
    <row r="18" spans="1:6" ht="37.5" x14ac:dyDescent="0.3">
      <c r="A18" s="24"/>
      <c r="B18" s="31" t="s">
        <v>23</v>
      </c>
      <c r="C18" s="8">
        <v>2</v>
      </c>
      <c r="D18" s="8">
        <v>13</v>
      </c>
      <c r="E18" s="8">
        <v>14</v>
      </c>
      <c r="F18" s="20"/>
    </row>
    <row r="19" spans="1:6" x14ac:dyDescent="0.25">
      <c r="A19" s="15"/>
      <c r="B19" s="7" t="s">
        <v>11</v>
      </c>
      <c r="C19" s="9">
        <f>C18*100/C2</f>
        <v>6.8965517241379306</v>
      </c>
      <c r="D19" s="9">
        <f>D18*100/C2</f>
        <v>44.827586206896555</v>
      </c>
      <c r="E19" s="9">
        <f>E18*100/C2</f>
        <v>48.275862068965516</v>
      </c>
      <c r="F19" s="25">
        <f>C19+D19+E19</f>
        <v>100</v>
      </c>
    </row>
    <row r="20" spans="1:6" x14ac:dyDescent="0.25">
      <c r="A20" s="15"/>
      <c r="B20" s="22"/>
      <c r="F20" s="20"/>
    </row>
    <row r="21" spans="1:6" x14ac:dyDescent="0.25">
      <c r="A21" s="26" t="s">
        <v>4</v>
      </c>
      <c r="B21" s="5"/>
      <c r="F21" s="20"/>
    </row>
    <row r="22" spans="1:6" ht="56.25" x14ac:dyDescent="0.3">
      <c r="A22" s="24"/>
      <c r="B22" s="31" t="s">
        <v>24</v>
      </c>
      <c r="C22" s="8">
        <v>1</v>
      </c>
      <c r="D22" s="8">
        <v>14</v>
      </c>
      <c r="E22" s="8">
        <v>14</v>
      </c>
      <c r="F22" s="20"/>
    </row>
    <row r="23" spans="1:6" x14ac:dyDescent="0.25">
      <c r="A23" s="15"/>
      <c r="B23" s="7" t="s">
        <v>15</v>
      </c>
      <c r="C23" s="9">
        <f>C22*100/C2</f>
        <v>3.4482758620689653</v>
      </c>
      <c r="D23" s="9">
        <f>D22*100/C2</f>
        <v>48.275862068965516</v>
      </c>
      <c r="E23" s="9">
        <f>E22*100/C2</f>
        <v>48.275862068965516</v>
      </c>
      <c r="F23" s="25">
        <f>C23+D23+E23</f>
        <v>100</v>
      </c>
    </row>
    <row r="24" spans="1:6" x14ac:dyDescent="0.25">
      <c r="A24" s="15"/>
      <c r="C24" s="11"/>
      <c r="D24" s="11"/>
      <c r="E24" s="11"/>
      <c r="F24" s="20"/>
    </row>
    <row r="25" spans="1:6" x14ac:dyDescent="0.25">
      <c r="A25" s="27" t="s">
        <v>5</v>
      </c>
      <c r="F25" s="20"/>
    </row>
    <row r="26" spans="1:6" ht="56.25" x14ac:dyDescent="0.3">
      <c r="A26" s="15"/>
      <c r="B26" s="31" t="s">
        <v>25</v>
      </c>
      <c r="C26" s="8">
        <v>2</v>
      </c>
      <c r="D26" s="8">
        <v>13</v>
      </c>
      <c r="E26" s="8">
        <v>14</v>
      </c>
      <c r="F26" s="20"/>
    </row>
    <row r="27" spans="1:6" x14ac:dyDescent="0.25">
      <c r="A27" s="15"/>
      <c r="B27" s="7" t="s">
        <v>12</v>
      </c>
      <c r="C27" s="9">
        <f>C26*100/C2</f>
        <v>6.8965517241379306</v>
      </c>
      <c r="D27" s="9">
        <f>D26*100/C2</f>
        <v>44.827586206896555</v>
      </c>
      <c r="E27" s="9">
        <f>E26*100/C2</f>
        <v>48.275862068965516</v>
      </c>
      <c r="F27" s="25">
        <f>C27+D27+E27</f>
        <v>100</v>
      </c>
    </row>
    <row r="28" spans="1:6" x14ac:dyDescent="0.25">
      <c r="A28" s="15"/>
      <c r="F28" s="20"/>
    </row>
    <row r="29" spans="1:6" x14ac:dyDescent="0.25">
      <c r="A29" s="27" t="s">
        <v>6</v>
      </c>
      <c r="F29" s="20"/>
    </row>
    <row r="30" spans="1:6" ht="56.25" x14ac:dyDescent="0.3">
      <c r="A30" s="15"/>
      <c r="B30" s="31" t="s">
        <v>16</v>
      </c>
      <c r="C30" s="8"/>
      <c r="D30" s="8">
        <v>13</v>
      </c>
      <c r="E30" s="8">
        <v>16</v>
      </c>
      <c r="F30" s="20"/>
    </row>
    <row r="31" spans="1:6" x14ac:dyDescent="0.25">
      <c r="A31" s="15"/>
      <c r="B31" s="7" t="s">
        <v>13</v>
      </c>
      <c r="C31" s="9">
        <f>C30*100/C2</f>
        <v>0</v>
      </c>
      <c r="D31" s="9">
        <f>D30*100/C2</f>
        <v>44.827586206896555</v>
      </c>
      <c r="E31" s="9">
        <f>E30*100/C2</f>
        <v>55.172413793103445</v>
      </c>
      <c r="F31" s="25">
        <f>C31+D31+E31</f>
        <v>100</v>
      </c>
    </row>
    <row r="32" spans="1:6" x14ac:dyDescent="0.25">
      <c r="A32" s="15"/>
      <c r="F32" s="20"/>
    </row>
    <row r="33" spans="1:6" ht="15.75" thickBot="1" x14ac:dyDescent="0.3">
      <c r="A33" s="28"/>
      <c r="B33" s="12"/>
      <c r="C33" s="29"/>
      <c r="D33" s="29"/>
      <c r="E33" s="29"/>
      <c r="F33" s="30"/>
    </row>
    <row r="34" spans="1:6" x14ac:dyDescent="0.25">
      <c r="B34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Stig-Brede Refstie</dc:creator>
  <cp:lastModifiedBy>Tommy Birkelid</cp:lastModifiedBy>
  <cp:lastPrinted>2021-07-06T06:39:54Z</cp:lastPrinted>
  <dcterms:created xsi:type="dcterms:W3CDTF">2014-03-12T07:53:39Z</dcterms:created>
  <dcterms:modified xsi:type="dcterms:W3CDTF">2023-06-05T11:46:22Z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2023-06-05T11:46:22Z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66710c03-82ae-4b18-8ce3-00bb0c9621a8</vt:lpwstr>
  </property>
  <property fmtid="{D5CDD505-2E9C-101B-9397-08002B2CF9AE}" pid="7" name="MSIP_Label_defa4170-0d19-0005-0004-bc88714345d2_ActionId">
    <vt:lpwstr>84824767-1c67-41d3-9f3e-7ae61a7bfc5d</vt:lpwstr>
  </property>
  <property fmtid="{D5CDD505-2E9C-101B-9397-08002B2CF9AE}" pid="8" name="MSIP_Label_defa4170-0d19-0005-0004-bc88714345d2_ContentBits">
    <vt:lpwstr>0</vt:lpwstr>
  </property>
</Properties>
</file>